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8001_{29FF3D8D-5B87-4BC2-B32D-4AE175BA3B7B}" xr6:coauthVersionLast="36" xr6:coauthVersionMax="36" xr10:uidLastSave="{00000000-0000-0000-0000-000000000000}"/>
  <bookViews>
    <workbookView xWindow="0" yWindow="0" windowWidth="28800" windowHeight="11170" xr2:uid="{00000000-000D-0000-FFFF-FFFF00000000}"/>
  </bookViews>
  <sheets>
    <sheet name="日本理学療法士協会有償広報物_購入お申込用紙" sheetId="1" r:id="rId1"/>
    <sheet name="記入禁止_事務局記入用1" sheetId="2" r:id="rId2"/>
    <sheet name="記入禁止_事務局記入用2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Z7" i="2"/>
  <c r="F8" i="1"/>
  <c r="F10" i="1" l="1"/>
  <c r="F12" i="1"/>
  <c r="R7" i="2"/>
  <c r="Q7" i="2"/>
  <c r="I7" i="2"/>
  <c r="E7" i="2"/>
  <c r="D7" i="2"/>
  <c r="F14" i="1" l="1"/>
  <c r="F15" i="1" s="1"/>
  <c r="F16" i="1" s="1"/>
  <c r="C7" i="2"/>
  <c r="J7" i="2"/>
  <c r="U7" i="2" l="1"/>
  <c r="P7" i="2"/>
  <c r="O7" i="2"/>
  <c r="M7" i="2"/>
  <c r="L7" i="2"/>
  <c r="K7" i="2"/>
  <c r="V7" i="2" l="1"/>
  <c r="X7" i="2"/>
  <c r="W7" i="2"/>
  <c r="Y7" i="2"/>
</calcChain>
</file>

<file path=xl/sharedStrings.xml><?xml version="1.0" encoding="utf-8"?>
<sst xmlns="http://schemas.openxmlformats.org/spreadsheetml/2006/main" count="172" uniqueCount="162">
  <si>
    <t>※振込手数料はお客様のご負担となりますのでご了承ください。</t>
  </si>
  <si>
    <t>※送料は着払いとなります。</t>
  </si>
  <si>
    <t>品名</t>
  </si>
  <si>
    <t>仕様</t>
  </si>
  <si>
    <t>小計</t>
  </si>
  <si>
    <t>合計金額</t>
  </si>
  <si>
    <t>日時指定の有無についてご選択、ご記載ください。</t>
  </si>
  <si>
    <t>③　指定なし</t>
  </si>
  <si>
    <t>実施日</t>
  </si>
  <si>
    <t>対象年齢</t>
  </si>
  <si>
    <t>その他</t>
  </si>
  <si>
    <t>上記でその他をご選択された方は、目的をご記入ください。</t>
  </si>
  <si>
    <t>●備考</t>
  </si>
  <si>
    <t>※お申込みや発送、請求書の宛名・送付先等について連絡事項がございましたらご記入ください。</t>
  </si>
  <si>
    <t>●お申し込みいただく刊行物について</t>
    <phoneticPr fontId="7"/>
  </si>
  <si>
    <t>●依頼者・発送先について</t>
    <phoneticPr fontId="7"/>
  </si>
  <si>
    <t>A2 折加工あり</t>
    <phoneticPr fontId="7"/>
  </si>
  <si>
    <t>A4　12頁
（冊子版）</t>
    <phoneticPr fontId="7"/>
  </si>
  <si>
    <t>A4　三つ折り
（リーフレット版）</t>
    <phoneticPr fontId="7"/>
  </si>
  <si>
    <t>〒</t>
    <phoneticPr fontId="7"/>
  </si>
  <si>
    <t>メールアドレス</t>
    <phoneticPr fontId="7"/>
  </si>
  <si>
    <t>TEL　</t>
    <phoneticPr fontId="7"/>
  </si>
  <si>
    <t>担当者名</t>
    <phoneticPr fontId="7"/>
  </si>
  <si>
    <t>団体・会社名
（部署名含む）</t>
    <phoneticPr fontId="7"/>
  </si>
  <si>
    <t>郵便番号</t>
    <rPh sb="0" eb="4">
      <t>ユウビンバンゴウ</t>
    </rPh>
    <phoneticPr fontId="7"/>
  </si>
  <si>
    <t>配達時間帯の指定</t>
    <phoneticPr fontId="7"/>
  </si>
  <si>
    <t>●請求書・領収書の発行について</t>
    <phoneticPr fontId="7"/>
  </si>
  <si>
    <t>●配布イベントについて</t>
    <phoneticPr fontId="7"/>
  </si>
  <si>
    <t>※領収書はPDF で発行させていただきます。</t>
    <phoneticPr fontId="7"/>
  </si>
  <si>
    <t>※請求書・領収書の宛名・送付先などが依頼者と異なる場合は、備考欄に詳細をご記載ください。</t>
    <phoneticPr fontId="7"/>
  </si>
  <si>
    <t>※紙で郵送をご希望の場合も依頼者宛にメールにてPDFをお送りします。</t>
    <phoneticPr fontId="7"/>
  </si>
  <si>
    <t>単価（円）</t>
    <rPh sb="3" eb="4">
      <t>エン</t>
    </rPh>
    <phoneticPr fontId="7"/>
  </si>
  <si>
    <t>消費税（10%）</t>
    <rPh sb="2" eb="3">
      <t>ゼイ</t>
    </rPh>
    <phoneticPr fontId="7"/>
  </si>
  <si>
    <t>理学療法士ガイド
（冊子版）</t>
    <phoneticPr fontId="7"/>
  </si>
  <si>
    <t>●発送希望日時について</t>
    <rPh sb="1" eb="3">
      <t>ハッソウ</t>
    </rPh>
    <rPh sb="5" eb="7">
      <t>ニチジ</t>
    </rPh>
    <phoneticPr fontId="7"/>
  </si>
  <si>
    <r>
      <t>発送先</t>
    </r>
    <r>
      <rPr>
        <sz val="10.5"/>
        <rFont val="游明朝"/>
        <family val="1"/>
        <charset val="128"/>
      </rPr>
      <t>（依頼者と異なる場合、ご記入ください。）</t>
    </r>
    <phoneticPr fontId="7"/>
  </si>
  <si>
    <t>それぞれの刊行物の申込冊数をご入力いただくと、税込の合計金額が自動で算出されますので、ご確認ください。</t>
    <rPh sb="9" eb="11">
      <t>モウシコミ</t>
    </rPh>
    <rPh sb="15" eb="17">
      <t>ニュウリョク</t>
    </rPh>
    <rPh sb="31" eb="33">
      <t>ジドウ</t>
    </rPh>
    <rPh sb="34" eb="36">
      <t>サンシュツ</t>
    </rPh>
    <rPh sb="44" eb="46">
      <t>カクニン</t>
    </rPh>
    <phoneticPr fontId="7"/>
  </si>
  <si>
    <t>理学療法士ガイド（リーフレット版）</t>
    <phoneticPr fontId="7"/>
  </si>
  <si>
    <r>
      <t>金額(円)</t>
    </r>
    <r>
      <rPr>
        <b/>
        <sz val="10.5"/>
        <color rgb="FFFF0000"/>
        <rFont val="游明朝"/>
        <family val="1"/>
        <charset val="128"/>
      </rPr>
      <t>＊</t>
    </r>
    <phoneticPr fontId="7"/>
  </si>
  <si>
    <r>
      <rPr>
        <sz val="10.5"/>
        <color theme="1"/>
        <rFont val="游明朝"/>
        <family val="1"/>
        <charset val="128"/>
      </rPr>
      <t>依頼者</t>
    </r>
    <r>
      <rPr>
        <sz val="10.5"/>
        <color rgb="FFFF0000"/>
        <rFont val="游明朝"/>
        <family val="1"/>
        <charset val="128"/>
      </rPr>
      <t>＊</t>
    </r>
    <r>
      <rPr>
        <sz val="10.5"/>
        <color theme="1"/>
        <rFont val="游明朝"/>
        <family val="1"/>
        <charset val="128"/>
      </rPr>
      <t xml:space="preserve">
（請求書送り先）</t>
    </r>
    <rPh sb="9" eb="10">
      <t>オク</t>
    </rPh>
    <phoneticPr fontId="7"/>
  </si>
  <si>
    <r>
      <t>日時指定</t>
    </r>
    <r>
      <rPr>
        <sz val="10.5"/>
        <color rgb="FFFF0000"/>
        <rFont val="游明朝"/>
        <family val="1"/>
        <charset val="128"/>
      </rPr>
      <t>＊</t>
    </r>
    <phoneticPr fontId="7"/>
  </si>
  <si>
    <r>
      <t>請求書の発行方法</t>
    </r>
    <r>
      <rPr>
        <sz val="10.5"/>
        <color rgb="FFFF0000"/>
        <rFont val="游明朝"/>
        <family val="1"/>
        <charset val="128"/>
      </rPr>
      <t>＊</t>
    </r>
    <rPh sb="6" eb="8">
      <t>ホウホウ</t>
    </rPh>
    <phoneticPr fontId="7"/>
  </si>
  <si>
    <r>
      <t>領収書の発行希望</t>
    </r>
    <r>
      <rPr>
        <sz val="10.5"/>
        <color rgb="FFFF0000"/>
        <rFont val="游明朝"/>
        <family val="1"/>
        <charset val="128"/>
      </rPr>
      <t>＊</t>
    </r>
    <rPh sb="6" eb="8">
      <t>キボウ</t>
    </rPh>
    <phoneticPr fontId="7"/>
  </si>
  <si>
    <r>
      <t>イベント名</t>
    </r>
    <r>
      <rPr>
        <sz val="10.5"/>
        <color rgb="FFFF0000"/>
        <rFont val="游明朝"/>
        <family val="1"/>
        <charset val="128"/>
      </rPr>
      <t>＊</t>
    </r>
    <phoneticPr fontId="7"/>
  </si>
  <si>
    <r>
      <t>目的</t>
    </r>
    <r>
      <rPr>
        <sz val="10.5"/>
        <color rgb="FFFF0000"/>
        <rFont val="游明朝"/>
        <family val="1"/>
        <charset val="128"/>
      </rPr>
      <t xml:space="preserve">＊
</t>
    </r>
    <r>
      <rPr>
        <sz val="10"/>
        <color rgb="FFFF0000"/>
        <rFont val="游明朝"/>
        <family val="1"/>
        <charset val="128"/>
      </rPr>
      <t>最も近いものを1つご選択ください。</t>
    </r>
    <phoneticPr fontId="7"/>
  </si>
  <si>
    <t>（冊子版）理学療法士ガイド</t>
    <rPh sb="1" eb="4">
      <t>サッシバン</t>
    </rPh>
    <rPh sb="5" eb="10">
      <t>リガクリョウホウシ</t>
    </rPh>
    <phoneticPr fontId="7"/>
  </si>
  <si>
    <t>（リーフレット版）理学療法士ガイド</t>
    <rPh sb="7" eb="8">
      <t>バン</t>
    </rPh>
    <rPh sb="9" eb="14">
      <t>リガクリョウホウシ</t>
    </rPh>
    <phoneticPr fontId="7"/>
  </si>
  <si>
    <t xml:space="preserve"> [シリーズ１８　転倒予防]</t>
  </si>
  <si>
    <t xml:space="preserve"> [シリーズ１　健康寿命]</t>
  </si>
  <si>
    <t xml:space="preserve"> [シリーズ２　脳卒中]</t>
  </si>
  <si>
    <t xml:space="preserve"> [シリーズ３　腰痛]</t>
  </si>
  <si>
    <t xml:space="preserve"> [シリーズ４　心筋梗塞・心不全]</t>
  </si>
  <si>
    <t xml:space="preserve"> [シリーズ５　スポーツ]</t>
  </si>
  <si>
    <t xml:space="preserve"> [シリーズ６　糖尿病]</t>
  </si>
  <si>
    <t xml:space="preserve"> [シリーズ７　変形膝関節症]</t>
  </si>
  <si>
    <t xml:space="preserve"> [シリーズ８　認知症]</t>
  </si>
  <si>
    <t xml:space="preserve"> [シリーズ９　慢性閉塞性肺疾患]</t>
  </si>
  <si>
    <t xml:space="preserve"> [シリーズ１０　女性のライフステージ]</t>
  </si>
  <si>
    <t xml:space="preserve"> [シリーズ１１　がん]</t>
  </si>
  <si>
    <t xml:space="preserve"> [シリーズ１２　栄養・嚥下]</t>
  </si>
  <si>
    <t xml:space="preserve"> [シリーズ１３　肩関節周囲炎]</t>
  </si>
  <si>
    <t xml:space="preserve"> [シリーズ１４　在宅での危険予防]</t>
  </si>
  <si>
    <t xml:space="preserve"> [シリーズ１５　産業分野の予防]</t>
  </si>
  <si>
    <t xml:space="preserve"> [シリーズ１６　小児　]</t>
  </si>
  <si>
    <t xml:space="preserve"> [シリーズ１７　変形性股関節症]</t>
  </si>
  <si>
    <t>住所（都道府県名）</t>
    <phoneticPr fontId="7"/>
  </si>
  <si>
    <t>郵便番号</t>
    <phoneticPr fontId="7"/>
  </si>
  <si>
    <t>住所（市区町村名　番地まで）</t>
    <phoneticPr fontId="7"/>
  </si>
  <si>
    <t>住所（建物名・部屋番号）</t>
    <phoneticPr fontId="7"/>
  </si>
  <si>
    <t>団体・会社名（部署名含む） ※宛名となりますので、お届け先が勤務先の場合は、部署名まで入力ください。</t>
    <phoneticPr fontId="7"/>
  </si>
  <si>
    <t>電話番号</t>
    <phoneticPr fontId="7"/>
  </si>
  <si>
    <t>日時指定の有無について</t>
    <phoneticPr fontId="7"/>
  </si>
  <si>
    <t>日時指定がある場合は、日付をご選択ください。</t>
    <phoneticPr fontId="7"/>
  </si>
  <si>
    <t>配達時間帯の指定がある場合は、ご選択ください。</t>
    <phoneticPr fontId="7"/>
  </si>
  <si>
    <t>備考</t>
    <phoneticPr fontId="7"/>
  </si>
  <si>
    <t>都道府県名</t>
    <rPh sb="0" eb="4">
      <t>トドウフケン</t>
    </rPh>
    <rPh sb="4" eb="5">
      <t>メイ</t>
    </rPh>
    <phoneticPr fontId="7"/>
  </si>
  <si>
    <t xml:space="preserve">住所
</t>
    <rPh sb="0" eb="2">
      <t>ジュウショ</t>
    </rPh>
    <phoneticPr fontId="7"/>
  </si>
  <si>
    <t>市町村以降（建物名・部屋番号含む）</t>
    <rPh sb="0" eb="3">
      <t>シチョウソン</t>
    </rPh>
    <rPh sb="3" eb="5">
      <t>イコウ</t>
    </rPh>
    <phoneticPr fontId="7"/>
  </si>
  <si>
    <t>01</t>
    <phoneticPr fontId="17"/>
  </si>
  <si>
    <t>北海道</t>
    <phoneticPr fontId="17"/>
  </si>
  <si>
    <t>02</t>
    <phoneticPr fontId="17"/>
  </si>
  <si>
    <t>青森県</t>
    <phoneticPr fontId="17"/>
  </si>
  <si>
    <t>03</t>
    <phoneticPr fontId="17"/>
  </si>
  <si>
    <t>岩手県</t>
    <phoneticPr fontId="17"/>
  </si>
  <si>
    <t>04</t>
    <phoneticPr fontId="17"/>
  </si>
  <si>
    <t>宮城県</t>
    <phoneticPr fontId="17"/>
  </si>
  <si>
    <t>05</t>
    <phoneticPr fontId="17"/>
  </si>
  <si>
    <t>秋田県</t>
    <phoneticPr fontId="17"/>
  </si>
  <si>
    <t>06</t>
    <phoneticPr fontId="17"/>
  </si>
  <si>
    <t>山形県</t>
    <phoneticPr fontId="17"/>
  </si>
  <si>
    <t>07</t>
    <phoneticPr fontId="17"/>
  </si>
  <si>
    <t>福島県</t>
    <phoneticPr fontId="17"/>
  </si>
  <si>
    <t>08</t>
    <phoneticPr fontId="17"/>
  </si>
  <si>
    <t>茨城県</t>
    <phoneticPr fontId="17"/>
  </si>
  <si>
    <t>09</t>
    <phoneticPr fontId="17"/>
  </si>
  <si>
    <t>栃木県</t>
    <phoneticPr fontId="17"/>
  </si>
  <si>
    <t>群馬県</t>
    <phoneticPr fontId="17"/>
  </si>
  <si>
    <t>埼玉県</t>
    <phoneticPr fontId="17"/>
  </si>
  <si>
    <t>千葉県</t>
    <phoneticPr fontId="17"/>
  </si>
  <si>
    <t>東京都</t>
    <phoneticPr fontId="17"/>
  </si>
  <si>
    <t>神奈川県</t>
    <phoneticPr fontId="17"/>
  </si>
  <si>
    <t>新潟県</t>
    <rPh sb="2" eb="3">
      <t>ケン</t>
    </rPh>
    <phoneticPr fontId="17"/>
  </si>
  <si>
    <t>富山県</t>
    <phoneticPr fontId="17"/>
  </si>
  <si>
    <t>石川県</t>
    <phoneticPr fontId="17"/>
  </si>
  <si>
    <t>福井県</t>
    <phoneticPr fontId="17"/>
  </si>
  <si>
    <t>山梨県</t>
    <phoneticPr fontId="17"/>
  </si>
  <si>
    <t>長野県</t>
    <phoneticPr fontId="17"/>
  </si>
  <si>
    <t>岐阜県</t>
    <phoneticPr fontId="17"/>
  </si>
  <si>
    <t>静岡県</t>
    <phoneticPr fontId="17"/>
  </si>
  <si>
    <t>愛知県</t>
    <phoneticPr fontId="17"/>
  </si>
  <si>
    <t>三重県</t>
    <phoneticPr fontId="17"/>
  </si>
  <si>
    <t>滋賀県</t>
    <phoneticPr fontId="17"/>
  </si>
  <si>
    <t>京都府</t>
    <phoneticPr fontId="17"/>
  </si>
  <si>
    <t>大阪府</t>
    <phoneticPr fontId="17"/>
  </si>
  <si>
    <t>兵庫県</t>
    <phoneticPr fontId="17"/>
  </si>
  <si>
    <t>奈良県</t>
    <phoneticPr fontId="17"/>
  </si>
  <si>
    <t>和歌山県</t>
    <phoneticPr fontId="17"/>
  </si>
  <si>
    <t>鳥取県</t>
    <phoneticPr fontId="17"/>
  </si>
  <si>
    <t>島根県</t>
    <phoneticPr fontId="17"/>
  </si>
  <si>
    <t>岡山県</t>
    <phoneticPr fontId="17"/>
  </si>
  <si>
    <t>広島県</t>
    <phoneticPr fontId="17"/>
  </si>
  <si>
    <t>山口県</t>
    <phoneticPr fontId="17"/>
  </si>
  <si>
    <t>徳島県</t>
    <phoneticPr fontId="17"/>
  </si>
  <si>
    <t>香川県</t>
    <phoneticPr fontId="17"/>
  </si>
  <si>
    <t>愛媛県</t>
    <phoneticPr fontId="17"/>
  </si>
  <si>
    <t>高知県</t>
    <rPh sb="2" eb="3">
      <t>ケン</t>
    </rPh>
    <phoneticPr fontId="17"/>
  </si>
  <si>
    <t>福岡県</t>
    <phoneticPr fontId="17"/>
  </si>
  <si>
    <t>佐賀県</t>
    <rPh sb="2" eb="3">
      <t>ケン</t>
    </rPh>
    <phoneticPr fontId="17"/>
  </si>
  <si>
    <t>長崎県</t>
    <phoneticPr fontId="17"/>
  </si>
  <si>
    <t>熊本県</t>
    <phoneticPr fontId="17"/>
  </si>
  <si>
    <t>大分県</t>
    <phoneticPr fontId="17"/>
  </si>
  <si>
    <t>宮崎県</t>
    <phoneticPr fontId="17"/>
  </si>
  <si>
    <t>鹿児島県</t>
    <phoneticPr fontId="17"/>
  </si>
  <si>
    <t>沖縄県</t>
    <phoneticPr fontId="17"/>
  </si>
  <si>
    <t>①　　月　　日に到着</t>
    <phoneticPr fontId="7"/>
  </si>
  <si>
    <r>
      <t>②　　月　　日</t>
    </r>
    <r>
      <rPr>
        <u/>
        <sz val="10.5"/>
        <color theme="1"/>
        <rFont val="游明朝"/>
        <family val="1"/>
        <charset val="128"/>
      </rPr>
      <t>までに</t>
    </r>
    <r>
      <rPr>
        <sz val="10.5"/>
        <color theme="1"/>
        <rFont val="游明朝"/>
        <family val="1"/>
        <charset val="128"/>
      </rPr>
      <t>到着</t>
    </r>
    <phoneticPr fontId="7"/>
  </si>
  <si>
    <t>申込冊数（冊）＊</t>
    <rPh sb="5" eb="6">
      <t>サツ</t>
    </rPh>
    <phoneticPr fontId="7"/>
  </si>
  <si>
    <t>受信方法</t>
    <rPh sb="0" eb="4">
      <t>ジュシンホウホウ</t>
    </rPh>
    <phoneticPr fontId="1"/>
  </si>
  <si>
    <t>イベント名</t>
    <rPh sb="4" eb="5">
      <t>メイ</t>
    </rPh>
    <phoneticPr fontId="1"/>
  </si>
  <si>
    <t>実施日</t>
    <rPh sb="0" eb="3">
      <t>ジッシビ</t>
    </rPh>
    <phoneticPr fontId="1"/>
  </si>
  <si>
    <t>対象年齢</t>
    <rPh sb="0" eb="2">
      <t>タイショウ</t>
    </rPh>
    <rPh sb="2" eb="4">
      <t>ネンレイ</t>
    </rPh>
    <phoneticPr fontId="1"/>
  </si>
  <si>
    <t>メール</t>
    <phoneticPr fontId="7"/>
  </si>
  <si>
    <t>イベント種類・目的</t>
    <rPh sb="4" eb="6">
      <t>シュルイ</t>
    </rPh>
    <rPh sb="7" eb="9">
      <t>モクテキ</t>
    </rPh>
    <phoneticPr fontId="1"/>
  </si>
  <si>
    <t>発送先氏名</t>
    <rPh sb="0" eb="3">
      <t>ハッソウサキ</t>
    </rPh>
    <phoneticPr fontId="7"/>
  </si>
  <si>
    <t>メールアドレス</t>
    <phoneticPr fontId="7"/>
  </si>
  <si>
    <t>会員番号</t>
    <rPh sb="0" eb="2">
      <t>カイイン</t>
    </rPh>
    <rPh sb="2" eb="4">
      <t>バンゴウ</t>
    </rPh>
    <phoneticPr fontId="7"/>
  </si>
  <si>
    <t>営利目的</t>
    <rPh sb="0" eb="4">
      <t>エイリモクテキ</t>
    </rPh>
    <phoneticPr fontId="7"/>
  </si>
  <si>
    <t>事務局受付担当者</t>
    <rPh sb="0" eb="3">
      <t>ジムキョク</t>
    </rPh>
    <rPh sb="3" eb="5">
      <t>ウケツケ</t>
    </rPh>
    <rPh sb="5" eb="8">
      <t>タントウシャ</t>
    </rPh>
    <phoneticPr fontId="7"/>
  </si>
  <si>
    <t>※なお、送料の確定はお荷物をお届けする発送業者（ヤマト運輸株式会社）の測定後となるため、</t>
    <phoneticPr fontId="7"/>
  </si>
  <si>
    <t>実際にお支払いいただく金額と異なる場合がございます。あらかじめご了承ください。</t>
  </si>
  <si>
    <t>●送料（着払い）の目安の確認について</t>
    <phoneticPr fontId="7"/>
  </si>
  <si>
    <r>
      <t>送料（着払い）の
ご連絡</t>
    </r>
    <r>
      <rPr>
        <sz val="10.5"/>
        <color rgb="FFFF0000"/>
        <rFont val="游明朝"/>
        <family val="1"/>
        <charset val="128"/>
      </rPr>
      <t>＊</t>
    </r>
    <rPh sb="0" eb="2">
      <t>ソウリョウ</t>
    </rPh>
    <rPh sb="3" eb="5">
      <t>チャクバラ</t>
    </rPh>
    <rPh sb="10" eb="12">
      <t>レンラク</t>
    </rPh>
    <phoneticPr fontId="7"/>
  </si>
  <si>
    <t>送料（着払い）連絡の有無</t>
    <rPh sb="0" eb="2">
      <t>ソウリョウ</t>
    </rPh>
    <rPh sb="3" eb="5">
      <t>チャクバラ</t>
    </rPh>
    <rPh sb="7" eb="9">
      <t>レンラク</t>
    </rPh>
    <rPh sb="10" eb="12">
      <t>ウム</t>
    </rPh>
    <phoneticPr fontId="7"/>
  </si>
  <si>
    <t>依頼者氏名</t>
    <rPh sb="0" eb="2">
      <t>イライ</t>
    </rPh>
    <rPh sb="2" eb="3">
      <t>シャ</t>
    </rPh>
    <rPh sb="3" eb="5">
      <t>シメイ</t>
    </rPh>
    <phoneticPr fontId="7"/>
  </si>
  <si>
    <t>2.Y列までの情報を、広報物送付先一覧に貼り付け。灰色のセル情報は空欄もしくは手入力</t>
    <rPh sb="3" eb="4">
      <t>レツ</t>
    </rPh>
    <rPh sb="7" eb="9">
      <t>ジョウホウ</t>
    </rPh>
    <rPh sb="25" eb="27">
      <t>ハイイロ</t>
    </rPh>
    <rPh sb="30" eb="32">
      <t>ジョウホウ</t>
    </rPh>
    <rPh sb="33" eb="35">
      <t>クウラン</t>
    </rPh>
    <rPh sb="39" eb="42">
      <t>テニュウリョク</t>
    </rPh>
    <phoneticPr fontId="7"/>
  </si>
  <si>
    <t>1.発送先が依頼者と異なる場合、発送先氏名（J列）～メールアドレス（Q列）までの宛先情報を修正</t>
    <rPh sb="2" eb="5">
      <t>ハッソウサキ</t>
    </rPh>
    <rPh sb="6" eb="8">
      <t>イライ</t>
    </rPh>
    <rPh sb="8" eb="9">
      <t>シャ</t>
    </rPh>
    <rPh sb="10" eb="11">
      <t>コト</t>
    </rPh>
    <rPh sb="13" eb="15">
      <t>バアイ</t>
    </rPh>
    <rPh sb="16" eb="18">
      <t>ハッソウ</t>
    </rPh>
    <rPh sb="18" eb="19">
      <t>サキ</t>
    </rPh>
    <rPh sb="19" eb="21">
      <t>シメイ</t>
    </rPh>
    <rPh sb="23" eb="24">
      <t>レツ</t>
    </rPh>
    <rPh sb="35" eb="36">
      <t>レツ</t>
    </rPh>
    <rPh sb="40" eb="42">
      <t>アテサキ</t>
    </rPh>
    <rPh sb="42" eb="44">
      <t>ジョウホウ</t>
    </rPh>
    <rPh sb="45" eb="47">
      <t>シュウセイ</t>
    </rPh>
    <phoneticPr fontId="7"/>
  </si>
  <si>
    <t>3.PINに黄色セル情報を送付、黄緑色セル情報は削除、灰色セルは空欄もしくは手入力</t>
    <rPh sb="6" eb="8">
      <t>キイロ</t>
    </rPh>
    <rPh sb="10" eb="12">
      <t>ジョウホウ</t>
    </rPh>
    <rPh sb="13" eb="15">
      <t>ソウフ</t>
    </rPh>
    <rPh sb="16" eb="18">
      <t>キミドリ</t>
    </rPh>
    <rPh sb="18" eb="19">
      <t>イロ</t>
    </rPh>
    <rPh sb="21" eb="23">
      <t>ジョウホウ</t>
    </rPh>
    <rPh sb="24" eb="26">
      <t>サクジョ</t>
    </rPh>
    <rPh sb="27" eb="29">
      <t>ハイイロ</t>
    </rPh>
    <rPh sb="32" eb="34">
      <t>クウラン</t>
    </rPh>
    <rPh sb="38" eb="41">
      <t>テニュウリョク</t>
    </rPh>
    <phoneticPr fontId="7"/>
  </si>
  <si>
    <t>有償広報物購入お申込用紙</t>
    <phoneticPr fontId="7"/>
  </si>
  <si>
    <t>2022年度ポスター（写真版）</t>
    <phoneticPr fontId="7"/>
  </si>
  <si>
    <t>2023年度ポスター（イラスト版）</t>
    <phoneticPr fontId="7"/>
  </si>
  <si>
    <t>2024年度ポスター</t>
    <phoneticPr fontId="7"/>
  </si>
  <si>
    <t>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</si>
</sst>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m&quot;月&quot;d&quot;日&quot;;@"/>
  </numFmts>
  <fonts count="25">
    <font>
      <sz val="11"/>
      <color theme="1"/>
      <name val="游ゴシック"/>
      <family val="2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0.5"/>
      <color rgb="FFFF0000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0.5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游明朝"/>
      <family val="1"/>
      <charset val="128"/>
    </font>
    <font>
      <sz val="10"/>
      <color rgb="FFFF0000"/>
      <name val="游明朝"/>
      <family val="1"/>
      <charset val="128"/>
    </font>
    <font>
      <b/>
      <sz val="10.5"/>
      <color rgb="FFFF0000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rgb="FF00B050"/>
      <name val="游ゴシック"/>
      <family val="3"/>
      <charset val="128"/>
      <scheme val="minor"/>
    </font>
    <font>
      <sz val="11"/>
      <color rgb="FF00B05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"/>
      <family val="3"/>
      <charset val="128"/>
    </font>
    <font>
      <sz val="6"/>
      <name val="游ゴシック"/>
      <family val="2"/>
      <charset val="128"/>
      <scheme val="minor"/>
    </font>
    <font>
      <b/>
      <sz val="10.5"/>
      <name val="游明朝"/>
      <family val="1"/>
      <charset val="128"/>
    </font>
    <font>
      <u/>
      <sz val="11"/>
      <color theme="10"/>
      <name val="游ゴシック"/>
      <family val="2"/>
      <scheme val="minor"/>
    </font>
    <font>
      <sz val="1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3">
    <xf numFmtId="0" fontId="0" fillId="0" borderId="0"/>
    <xf numFmtId="38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1" fillId="0" borderId="5" xfId="0" applyFont="1" applyFill="1" applyBorder="1" applyAlignment="1">
      <alignment horizontal="right" vertical="center"/>
    </xf>
    <xf numFmtId="0" fontId="0" fillId="0" borderId="0" xfId="0" applyNumberFormat="1"/>
    <xf numFmtId="0" fontId="0" fillId="3" borderId="0" xfId="0" applyFill="1"/>
    <xf numFmtId="49" fontId="1" fillId="0" borderId="35" xfId="0" applyNumberFormat="1" applyFont="1" applyBorder="1" applyAlignment="1">
      <alignment vertical="center"/>
    </xf>
    <xf numFmtId="49" fontId="16" fillId="4" borderId="45" xfId="0" applyNumberFormat="1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vertical="center" wrapText="1"/>
    </xf>
    <xf numFmtId="49" fontId="11" fillId="0" borderId="35" xfId="0" applyNumberFormat="1" applyFont="1" applyBorder="1" applyAlignment="1">
      <alignment vertical="center" wrapText="1"/>
    </xf>
    <xf numFmtId="49" fontId="11" fillId="0" borderId="36" xfId="0" applyNumberFormat="1" applyFont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0" fillId="5" borderId="0" xfId="0" applyNumberFormat="1" applyFill="1"/>
    <xf numFmtId="0" fontId="0" fillId="0" borderId="0" xfId="0" applyNumberFormat="1" applyFill="1"/>
    <xf numFmtId="0" fontId="2" fillId="0" borderId="1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38" fontId="1" fillId="0" borderId="5" xfId="1" applyFont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8" fillId="0" borderId="39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6" borderId="0" xfId="0" applyFill="1"/>
    <xf numFmtId="0" fontId="0" fillId="7" borderId="0" xfId="0" applyFill="1"/>
    <xf numFmtId="0" fontId="20" fillId="3" borderId="0" xfId="0" applyFont="1" applyFill="1"/>
    <xf numFmtId="0" fontId="20" fillId="7" borderId="0" xfId="0" applyFont="1" applyFill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6" xfId="0" applyBorder="1"/>
    <xf numFmtId="0" fontId="0" fillId="0" borderId="9" xfId="0" applyBorder="1"/>
    <xf numFmtId="0" fontId="0" fillId="0" borderId="5" xfId="0" applyBorder="1"/>
    <xf numFmtId="177" fontId="0" fillId="0" borderId="0" xfId="0" applyNumberFormat="1" applyAlignment="1"/>
    <xf numFmtId="0" fontId="0" fillId="5" borderId="0" xfId="0" applyNumberFormat="1" applyFill="1" applyBorder="1"/>
    <xf numFmtId="0" fontId="0" fillId="0" borderId="54" xfId="0" applyNumberFormat="1" applyFill="1" applyBorder="1"/>
    <xf numFmtId="0" fontId="21" fillId="3" borderId="0" xfId="0" applyFont="1" applyFill="1"/>
    <xf numFmtId="49" fontId="21" fillId="3" borderId="0" xfId="0" applyNumberFormat="1" applyFont="1" applyFill="1"/>
    <xf numFmtId="0" fontId="22" fillId="3" borderId="0" xfId="0" applyFont="1" applyFill="1"/>
    <xf numFmtId="0" fontId="23" fillId="0" borderId="11" xfId="0" applyFont="1" applyBorder="1"/>
    <xf numFmtId="0" fontId="24" fillId="0" borderId="7" xfId="0" applyFont="1" applyBorder="1"/>
    <xf numFmtId="0" fontId="24" fillId="0" borderId="8" xfId="0" applyFont="1" applyBorder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1" xfId="0" applyNumberFormat="1" applyFont="1" applyBorder="1" applyAlignment="1" applyProtection="1">
      <alignment horizontal="center" vertical="center" wrapText="1"/>
    </xf>
    <xf numFmtId="176" fontId="1" fillId="0" borderId="8" xfId="0" applyNumberFormat="1" applyFont="1" applyBorder="1" applyAlignment="1" applyProtection="1">
      <alignment horizontal="center" vertical="center" wrapText="1"/>
    </xf>
    <xf numFmtId="49" fontId="1" fillId="0" borderId="40" xfId="1" applyNumberFormat="1" applyFont="1" applyFill="1" applyBorder="1" applyAlignment="1" applyProtection="1">
      <alignment horizontal="right" vertical="center" wrapText="1"/>
      <protection locked="0"/>
    </xf>
    <xf numFmtId="49" fontId="1" fillId="0" borderId="41" xfId="1" applyNumberFormat="1" applyFont="1" applyFill="1" applyBorder="1" applyAlignment="1" applyProtection="1">
      <alignment horizontal="right" vertical="center" wrapText="1"/>
      <protection locked="0"/>
    </xf>
    <xf numFmtId="38" fontId="5" fillId="0" borderId="13" xfId="1" applyFont="1" applyFill="1" applyBorder="1" applyAlignment="1" applyProtection="1">
      <alignment horizontal="right" vertical="center" wrapText="1"/>
    </xf>
    <xf numFmtId="38" fontId="5" fillId="0" borderId="5" xfId="1" applyFont="1" applyFill="1" applyBorder="1" applyAlignment="1" applyProtection="1">
      <alignment horizontal="right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1" fillId="0" borderId="44" xfId="0" applyNumberFormat="1" applyFont="1" applyBorder="1" applyAlignment="1" applyProtection="1">
      <alignment horizontal="left" vertical="center" wrapText="1"/>
      <protection locked="0"/>
    </xf>
    <xf numFmtId="49" fontId="1" fillId="0" borderId="31" xfId="0" applyNumberFormat="1" applyFont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49" fontId="1" fillId="0" borderId="50" xfId="0" applyNumberFormat="1" applyFont="1" applyBorder="1" applyAlignment="1" applyProtection="1">
      <alignment horizontal="left" vertical="center" wrapText="1"/>
      <protection locked="0"/>
    </xf>
    <xf numFmtId="49" fontId="1" fillId="0" borderId="33" xfId="0" applyNumberFormat="1" applyFont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 applyProtection="1">
      <alignment horizontal="left" vertical="center" wrapText="1"/>
      <protection locked="0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0" fontId="1" fillId="0" borderId="3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left" vertical="center"/>
    </xf>
    <xf numFmtId="0" fontId="1" fillId="0" borderId="34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53" xfId="0" applyFont="1" applyFill="1" applyBorder="1" applyAlignment="1" applyProtection="1">
      <alignment horizontal="left" vertical="center" wrapText="1"/>
      <protection locked="0"/>
    </xf>
    <xf numFmtId="0" fontId="1" fillId="0" borderId="51" xfId="0" applyFont="1" applyFill="1" applyBorder="1" applyAlignment="1" applyProtection="1">
      <alignment horizontal="left" vertical="center" wrapText="1"/>
      <protection locked="0"/>
    </xf>
    <xf numFmtId="0" fontId="1" fillId="0" borderId="52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15" xfId="0" applyNumberFormat="1" applyBorder="1" applyAlignment="1" applyProtection="1">
      <alignment horizontal="left"/>
      <protection locked="0"/>
    </xf>
    <xf numFmtId="0" fontId="0" fillId="0" borderId="16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177" fontId="1" fillId="0" borderId="35" xfId="0" applyNumberFormat="1" applyFont="1" applyBorder="1" applyAlignment="1" applyProtection="1">
      <alignment horizontal="left" vertical="center" wrapText="1"/>
      <protection locked="0"/>
    </xf>
    <xf numFmtId="177" fontId="1" fillId="0" borderId="30" xfId="0" applyNumberFormat="1" applyFont="1" applyBorder="1" applyAlignment="1" applyProtection="1">
      <alignment horizontal="left" vertical="center" wrapText="1"/>
      <protection locked="0"/>
    </xf>
    <xf numFmtId="177" fontId="1" fillId="0" borderId="31" xfId="0" applyNumberFormat="1" applyFont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" fillId="0" borderId="47" xfId="0" applyNumberFormat="1" applyFont="1" applyBorder="1" applyAlignment="1" applyProtection="1">
      <alignment horizontal="left" vertical="center" wrapText="1"/>
      <protection locked="0"/>
    </xf>
    <xf numFmtId="49" fontId="1" fillId="0" borderId="48" xfId="0" applyNumberFormat="1" applyFont="1" applyBorder="1" applyAlignment="1" applyProtection="1">
      <alignment horizontal="left" vertical="center" wrapText="1"/>
      <protection locked="0"/>
    </xf>
    <xf numFmtId="49" fontId="1" fillId="0" borderId="49" xfId="0" applyNumberFormat="1" applyFont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49" fontId="1" fillId="0" borderId="4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1" fillId="0" borderId="16" xfId="0" applyNumberFormat="1" applyFont="1" applyBorder="1" applyAlignment="1" applyProtection="1">
      <alignment horizontal="left" vertical="center" wrapText="1"/>
      <protection locked="0"/>
    </xf>
    <xf numFmtId="49" fontId="1" fillId="0" borderId="17" xfId="0" applyNumberFormat="1" applyFont="1" applyBorder="1" applyAlignment="1" applyProtection="1">
      <alignment horizontal="left" vertical="center" wrapText="1"/>
      <protection locked="0"/>
    </xf>
    <xf numFmtId="49" fontId="1" fillId="0" borderId="28" xfId="0" applyNumberFormat="1" applyFont="1" applyBorder="1" applyAlignment="1" applyProtection="1">
      <alignment horizontal="left" vertical="center" wrapText="1"/>
      <protection locked="0"/>
    </xf>
    <xf numFmtId="49" fontId="1" fillId="0" borderId="29" xfId="0" applyNumberFormat="1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36" xfId="0" applyNumberFormat="1" applyFont="1" applyBorder="1" applyAlignment="1" applyProtection="1">
      <alignment horizontal="left" vertical="center" wrapText="1"/>
      <protection locked="0"/>
    </xf>
    <xf numFmtId="0" fontId="1" fillId="0" borderId="32" xfId="0" applyNumberFormat="1" applyFont="1" applyBorder="1" applyAlignment="1" applyProtection="1">
      <alignment horizontal="left" vertical="center" wrapText="1"/>
      <protection locked="0"/>
    </xf>
    <xf numFmtId="0" fontId="1" fillId="0" borderId="33" xfId="0" applyNumberFormat="1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0" borderId="35" xfId="0" applyNumberFormat="1" applyFont="1" applyBorder="1" applyAlignment="1" applyProtection="1">
      <alignment horizontal="left" vertical="center" wrapText="1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0" fontId="19" fillId="0" borderId="36" xfId="2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2"/>
  <sheetViews>
    <sheetView tabSelected="1" zoomScaleNormal="100" workbookViewId="0">
      <selection activeCell="B1" sqref="B1"/>
    </sheetView>
  </sheetViews>
  <sheetFormatPr defaultRowHeight="18"/>
  <cols>
    <col min="1" max="1" width="1.83203125" customWidth="1"/>
    <col min="2" max="2" width="19.25" customWidth="1"/>
    <col min="3" max="3" width="19.1640625" customWidth="1"/>
    <col min="4" max="6" width="16.25" customWidth="1"/>
    <col min="7" max="13" width="8.6640625" style="23"/>
  </cols>
  <sheetData>
    <row r="2" spans="2:8">
      <c r="B2" s="129" t="s">
        <v>157</v>
      </c>
      <c r="C2" s="130"/>
      <c r="D2" s="130"/>
      <c r="E2" s="130"/>
      <c r="F2" s="130"/>
    </row>
    <row r="3" spans="2:8" ht="22.5" customHeight="1">
      <c r="B3" s="130"/>
      <c r="C3" s="130"/>
      <c r="D3" s="130"/>
      <c r="E3" s="130"/>
      <c r="F3" s="130"/>
    </row>
    <row r="4" spans="2:8" ht="21.5" customHeight="1">
      <c r="B4" s="132" t="s">
        <v>14</v>
      </c>
      <c r="C4" s="132"/>
      <c r="D4" s="132"/>
      <c r="E4" s="132"/>
      <c r="F4" s="132"/>
    </row>
    <row r="5" spans="2:8">
      <c r="B5" s="128" t="s">
        <v>0</v>
      </c>
      <c r="C5" s="128"/>
      <c r="D5" s="128"/>
      <c r="E5" s="128"/>
      <c r="F5" s="128"/>
    </row>
    <row r="6" spans="2:8" ht="18.5" thickBot="1">
      <c r="B6" s="133" t="s">
        <v>1</v>
      </c>
      <c r="C6" s="133"/>
      <c r="D6" s="133"/>
      <c r="E6" s="134"/>
      <c r="F6" s="133"/>
      <c r="H6" s="24"/>
    </row>
    <row r="7" spans="2:8" ht="19" thickTop="1" thickBot="1">
      <c r="B7" s="19" t="s">
        <v>2</v>
      </c>
      <c r="C7" s="5" t="s">
        <v>3</v>
      </c>
      <c r="D7" s="20" t="s">
        <v>31</v>
      </c>
      <c r="E7" s="29" t="s">
        <v>136</v>
      </c>
      <c r="F7" s="21" t="s">
        <v>38</v>
      </c>
      <c r="G7" s="25"/>
      <c r="H7" s="26"/>
    </row>
    <row r="8" spans="2:8" ht="19.5" customHeight="1">
      <c r="B8" s="125" t="s">
        <v>160</v>
      </c>
      <c r="C8" s="83" t="s">
        <v>16</v>
      </c>
      <c r="D8" s="57">
        <v>60</v>
      </c>
      <c r="E8" s="59" t="s">
        <v>161</v>
      </c>
      <c r="F8" s="61">
        <f>D8*E8</f>
        <v>0</v>
      </c>
      <c r="G8" s="27"/>
    </row>
    <row r="9" spans="2:8" ht="19.5" customHeight="1" thickBot="1">
      <c r="B9" s="126"/>
      <c r="C9" s="131"/>
      <c r="D9" s="58"/>
      <c r="E9" s="60"/>
      <c r="F9" s="62"/>
      <c r="G9" s="27"/>
    </row>
    <row r="10" spans="2:8" ht="19.5" customHeight="1">
      <c r="B10" s="135" t="s">
        <v>33</v>
      </c>
      <c r="C10" s="83" t="s">
        <v>17</v>
      </c>
      <c r="D10" s="57">
        <v>30</v>
      </c>
      <c r="E10" s="59" t="s">
        <v>161</v>
      </c>
      <c r="F10" s="61">
        <f>D10*E10</f>
        <v>0</v>
      </c>
      <c r="G10" s="27"/>
    </row>
    <row r="11" spans="2:8" ht="19.5" customHeight="1" thickBot="1">
      <c r="B11" s="136"/>
      <c r="C11" s="131"/>
      <c r="D11" s="58"/>
      <c r="E11" s="60"/>
      <c r="F11" s="62"/>
    </row>
    <row r="12" spans="2:8" ht="19.5" customHeight="1">
      <c r="B12" s="125" t="s">
        <v>37</v>
      </c>
      <c r="C12" s="83" t="s">
        <v>18</v>
      </c>
      <c r="D12" s="57">
        <v>8</v>
      </c>
      <c r="E12" s="59" t="s">
        <v>161</v>
      </c>
      <c r="F12" s="61">
        <f>D12*E12</f>
        <v>0</v>
      </c>
    </row>
    <row r="13" spans="2:8" ht="19.5" customHeight="1" thickBot="1">
      <c r="B13" s="126"/>
      <c r="C13" s="131"/>
      <c r="D13" s="58"/>
      <c r="E13" s="127"/>
      <c r="F13" s="62"/>
      <c r="H13" s="27"/>
    </row>
    <row r="14" spans="2:8" ht="18.5" thickBot="1">
      <c r="B14" s="149" t="s">
        <v>36</v>
      </c>
      <c r="C14" s="150"/>
      <c r="D14" s="151"/>
      <c r="E14" s="1" t="s">
        <v>4</v>
      </c>
      <c r="F14" s="22">
        <f>SUM(F8:F13)</f>
        <v>0</v>
      </c>
    </row>
    <row r="15" spans="2:8" ht="18.5" thickBot="1">
      <c r="B15" s="152"/>
      <c r="C15" s="153"/>
      <c r="D15" s="154"/>
      <c r="E15" s="7" t="s">
        <v>32</v>
      </c>
      <c r="F15" s="22">
        <f>F14*0.1</f>
        <v>0</v>
      </c>
      <c r="H15" s="28"/>
    </row>
    <row r="16" spans="2:8" ht="18.5" thickBot="1">
      <c r="B16" s="155"/>
      <c r="C16" s="156"/>
      <c r="D16" s="157"/>
      <c r="E16" s="1" t="s">
        <v>5</v>
      </c>
      <c r="F16" s="22">
        <f>SUM(F14:F15)</f>
        <v>0</v>
      </c>
      <c r="G16" s="28"/>
      <c r="H16" s="27"/>
    </row>
    <row r="17" spans="2:8" ht="18.5" thickBot="1">
      <c r="B17" s="163" t="s">
        <v>15</v>
      </c>
      <c r="C17" s="163"/>
      <c r="D17" s="164"/>
      <c r="E17" s="164"/>
      <c r="F17" s="164"/>
    </row>
    <row r="18" spans="2:8" ht="23" customHeight="1">
      <c r="B18" s="119" t="s">
        <v>39</v>
      </c>
      <c r="C18" s="30" t="s">
        <v>24</v>
      </c>
      <c r="D18" s="16" t="s">
        <v>19</v>
      </c>
      <c r="E18" s="139"/>
      <c r="F18" s="140"/>
      <c r="G18" s="27"/>
    </row>
    <row r="19" spans="2:8" ht="34" customHeight="1">
      <c r="B19" s="120"/>
      <c r="C19" s="69" t="s">
        <v>76</v>
      </c>
      <c r="D19" s="10" t="s">
        <v>75</v>
      </c>
      <c r="E19" s="65"/>
      <c r="F19" s="66"/>
      <c r="G19" s="27"/>
    </row>
    <row r="20" spans="2:8" ht="34" customHeight="1" thickBot="1">
      <c r="B20" s="120"/>
      <c r="C20" s="70"/>
      <c r="D20" s="14" t="s">
        <v>77</v>
      </c>
      <c r="E20" s="71"/>
      <c r="F20" s="72"/>
      <c r="G20" s="27"/>
    </row>
    <row r="21" spans="2:8" ht="34" customHeight="1">
      <c r="B21" s="120"/>
      <c r="C21" s="2" t="s">
        <v>23</v>
      </c>
      <c r="D21" s="122"/>
      <c r="E21" s="123"/>
      <c r="F21" s="124"/>
    </row>
    <row r="22" spans="2:8">
      <c r="B22" s="120"/>
      <c r="C22" s="2" t="s">
        <v>22</v>
      </c>
      <c r="D22" s="143"/>
      <c r="E22" s="143"/>
      <c r="F22" s="144"/>
    </row>
    <row r="23" spans="2:8" ht="23" customHeight="1">
      <c r="B23" s="120"/>
      <c r="C23" s="2" t="s">
        <v>21</v>
      </c>
      <c r="D23" s="158"/>
      <c r="E23" s="159"/>
      <c r="F23" s="68"/>
    </row>
    <row r="24" spans="2:8" ht="18.5" thickBot="1">
      <c r="B24" s="121"/>
      <c r="C24" s="4" t="s">
        <v>20</v>
      </c>
      <c r="D24" s="160"/>
      <c r="E24" s="161"/>
      <c r="F24" s="162"/>
    </row>
    <row r="25" spans="2:8" ht="18" customHeight="1">
      <c r="B25" s="148" t="s">
        <v>35</v>
      </c>
      <c r="C25" s="31" t="s">
        <v>24</v>
      </c>
      <c r="D25" s="15" t="s">
        <v>19</v>
      </c>
      <c r="E25" s="141"/>
      <c r="F25" s="142"/>
    </row>
    <row r="26" spans="2:8" ht="32" customHeight="1">
      <c r="B26" s="120"/>
      <c r="C26" s="63" t="s">
        <v>76</v>
      </c>
      <c r="D26" s="10" t="s">
        <v>75</v>
      </c>
      <c r="E26" s="65"/>
      <c r="F26" s="66"/>
      <c r="G26" s="27"/>
    </row>
    <row r="27" spans="2:8" ht="32" customHeight="1">
      <c r="B27" s="120"/>
      <c r="C27" s="64"/>
      <c r="D27" s="13" t="s">
        <v>77</v>
      </c>
      <c r="E27" s="67"/>
      <c r="F27" s="68"/>
      <c r="G27" s="27"/>
    </row>
    <row r="28" spans="2:8" ht="34">
      <c r="B28" s="120"/>
      <c r="C28" s="2" t="s">
        <v>23</v>
      </c>
      <c r="D28" s="122"/>
      <c r="E28" s="123"/>
      <c r="F28" s="124"/>
    </row>
    <row r="29" spans="2:8">
      <c r="B29" s="120"/>
      <c r="C29" s="2" t="s">
        <v>22</v>
      </c>
      <c r="D29" s="143"/>
      <c r="E29" s="143"/>
      <c r="F29" s="144"/>
    </row>
    <row r="30" spans="2:8" ht="18.5" thickBot="1">
      <c r="B30" s="121"/>
      <c r="C30" s="4" t="s">
        <v>21</v>
      </c>
      <c r="D30" s="145"/>
      <c r="E30" s="146"/>
      <c r="F30" s="147"/>
    </row>
    <row r="31" spans="2:8" ht="18.5" thickBot="1">
      <c r="B31" s="118" t="s">
        <v>34</v>
      </c>
      <c r="C31" s="118"/>
      <c r="D31" s="118"/>
      <c r="E31" s="118"/>
      <c r="F31" s="118"/>
      <c r="H31" s="28"/>
    </row>
    <row r="32" spans="2:8" ht="18" customHeight="1">
      <c r="B32" s="83" t="s">
        <v>40</v>
      </c>
      <c r="C32" s="77" t="s">
        <v>6</v>
      </c>
      <c r="D32" s="78"/>
      <c r="E32" s="78"/>
      <c r="F32" s="79"/>
      <c r="H32" s="28"/>
    </row>
    <row r="33" spans="2:7">
      <c r="B33" s="84"/>
      <c r="C33" s="80" t="s">
        <v>134</v>
      </c>
      <c r="D33" s="81"/>
      <c r="E33" s="81"/>
      <c r="F33" s="82"/>
    </row>
    <row r="34" spans="2:7" ht="34" customHeight="1">
      <c r="B34" s="84"/>
      <c r="C34" s="80" t="s">
        <v>135</v>
      </c>
      <c r="D34" s="81"/>
      <c r="E34" s="81"/>
      <c r="F34" s="82"/>
    </row>
    <row r="35" spans="2:7">
      <c r="B35" s="85"/>
      <c r="C35" s="80" t="s">
        <v>7</v>
      </c>
      <c r="D35" s="81"/>
      <c r="E35" s="81"/>
      <c r="F35" s="82"/>
    </row>
    <row r="36" spans="2:7" ht="18" customHeight="1" thickBot="1">
      <c r="B36" s="32" t="s">
        <v>25</v>
      </c>
      <c r="C36" s="73"/>
      <c r="D36" s="74"/>
      <c r="E36" s="74"/>
      <c r="F36" s="75"/>
      <c r="G36" s="27"/>
    </row>
    <row r="37" spans="2:7">
      <c r="B37" s="118" t="s">
        <v>26</v>
      </c>
      <c r="C37" s="118"/>
      <c r="D37" s="118"/>
      <c r="E37" s="118"/>
      <c r="F37" s="118"/>
    </row>
    <row r="38" spans="2:7">
      <c r="B38" s="76" t="s">
        <v>30</v>
      </c>
      <c r="C38" s="76"/>
      <c r="D38" s="76"/>
      <c r="E38" s="76"/>
      <c r="F38" s="76"/>
    </row>
    <row r="39" spans="2:7">
      <c r="B39" s="76" t="s">
        <v>28</v>
      </c>
      <c r="C39" s="76"/>
      <c r="D39" s="76"/>
      <c r="E39" s="76"/>
      <c r="F39" s="76"/>
    </row>
    <row r="40" spans="2:7" ht="18.5" thickBot="1">
      <c r="B40" s="76" t="s">
        <v>29</v>
      </c>
      <c r="C40" s="76"/>
      <c r="D40" s="76"/>
      <c r="E40" s="76"/>
      <c r="F40" s="76"/>
    </row>
    <row r="41" spans="2:7">
      <c r="B41" s="31" t="s">
        <v>41</v>
      </c>
      <c r="C41" s="93"/>
      <c r="D41" s="94"/>
      <c r="E41" s="94"/>
      <c r="F41" s="95"/>
      <c r="G41" s="27"/>
    </row>
    <row r="42" spans="2:7" ht="19.5" customHeight="1" thickBot="1">
      <c r="B42" s="32" t="s">
        <v>42</v>
      </c>
      <c r="C42" s="96"/>
      <c r="D42" s="97"/>
      <c r="E42" s="97"/>
      <c r="F42" s="98"/>
      <c r="G42" s="27"/>
    </row>
    <row r="43" spans="2:7" ht="19.5" customHeight="1">
      <c r="B43" s="118" t="s">
        <v>150</v>
      </c>
      <c r="C43" s="118"/>
      <c r="D43" s="118"/>
      <c r="E43" s="118"/>
      <c r="F43" s="118"/>
      <c r="G43" s="27"/>
    </row>
    <row r="44" spans="2:7" ht="19.5" customHeight="1">
      <c r="B44" s="54" t="s">
        <v>148</v>
      </c>
      <c r="C44" s="55"/>
      <c r="D44" s="55"/>
      <c r="E44" s="55"/>
      <c r="F44" s="55"/>
      <c r="G44" s="27"/>
    </row>
    <row r="45" spans="2:7" ht="19.5" customHeight="1" thickBot="1">
      <c r="B45" s="54" t="s">
        <v>149</v>
      </c>
      <c r="C45" s="55"/>
      <c r="D45" s="55"/>
      <c r="E45" s="55"/>
      <c r="F45" s="55"/>
      <c r="G45" s="27"/>
    </row>
    <row r="46" spans="2:7" ht="38" customHeight="1" thickBot="1">
      <c r="B46" s="56" t="s">
        <v>151</v>
      </c>
      <c r="C46" s="102"/>
      <c r="D46" s="103"/>
      <c r="E46" s="103"/>
      <c r="F46" s="104"/>
      <c r="G46" s="27"/>
    </row>
    <row r="47" spans="2:7" ht="18.5" thickBot="1">
      <c r="B47" s="137" t="s">
        <v>27</v>
      </c>
      <c r="C47" s="138"/>
      <c r="D47" s="138"/>
      <c r="E47" s="138"/>
      <c r="F47" s="138"/>
    </row>
    <row r="48" spans="2:7">
      <c r="B48" s="3" t="s">
        <v>43</v>
      </c>
      <c r="C48" s="112"/>
      <c r="D48" s="113"/>
      <c r="E48" s="113"/>
      <c r="F48" s="114"/>
    </row>
    <row r="49" spans="2:7">
      <c r="B49" s="33" t="s">
        <v>8</v>
      </c>
      <c r="C49" s="115"/>
      <c r="D49" s="116"/>
      <c r="E49" s="116"/>
      <c r="F49" s="117"/>
      <c r="G49" s="27"/>
    </row>
    <row r="50" spans="2:7" ht="16.5" customHeight="1">
      <c r="B50" s="33" t="s">
        <v>9</v>
      </c>
      <c r="C50" s="99"/>
      <c r="D50" s="100"/>
      <c r="E50" s="100"/>
      <c r="F50" s="101"/>
      <c r="G50" s="27"/>
    </row>
    <row r="51" spans="2:7" ht="51" customHeight="1">
      <c r="B51" s="33" t="s">
        <v>44</v>
      </c>
      <c r="C51" s="99"/>
      <c r="D51" s="100"/>
      <c r="E51" s="100"/>
      <c r="F51" s="101"/>
      <c r="G51" s="27"/>
    </row>
    <row r="52" spans="2:7" ht="18" customHeight="1">
      <c r="B52" s="110" t="s">
        <v>10</v>
      </c>
      <c r="C52" s="107" t="s">
        <v>11</v>
      </c>
      <c r="D52" s="108"/>
      <c r="E52" s="108"/>
      <c r="F52" s="109"/>
    </row>
    <row r="53" spans="2:7">
      <c r="B53" s="110"/>
      <c r="C53" s="99"/>
      <c r="D53" s="100"/>
      <c r="E53" s="100"/>
      <c r="F53" s="101"/>
    </row>
    <row r="54" spans="2:7" ht="18.5" thickBot="1">
      <c r="B54" s="111"/>
      <c r="C54" s="90"/>
      <c r="D54" s="91"/>
      <c r="E54" s="91"/>
      <c r="F54" s="92"/>
    </row>
    <row r="55" spans="2:7">
      <c r="B55" s="105" t="s">
        <v>12</v>
      </c>
      <c r="C55" s="106"/>
      <c r="D55" s="106"/>
      <c r="E55" s="106"/>
      <c r="F55" s="106"/>
    </row>
    <row r="56" spans="2:7" ht="18.5" thickBot="1">
      <c r="B56" s="86" t="s">
        <v>13</v>
      </c>
      <c r="C56" s="86"/>
      <c r="D56" s="86"/>
      <c r="E56" s="86"/>
      <c r="F56" s="86"/>
    </row>
    <row r="57" spans="2:7">
      <c r="B57" s="87"/>
      <c r="C57" s="88"/>
      <c r="D57" s="88"/>
      <c r="E57" s="88"/>
      <c r="F57" s="89"/>
    </row>
    <row r="58" spans="2:7" ht="18.5" thickBot="1">
      <c r="B58" s="90"/>
      <c r="C58" s="91"/>
      <c r="D58" s="91"/>
      <c r="E58" s="91"/>
      <c r="F58" s="92"/>
    </row>
    <row r="62" spans="2:7" ht="82.5" customHeight="1"/>
  </sheetData>
  <sheetProtection algorithmName="SHA-512" hashValue="TPL09j1WGa62p+AdKqxS3eFwqZyKH/86Cx5Wq2tFlew5HhR63Q2waYCsgjPDTgYCPFgx/iD02fmS+fisUNJMew==" saltValue="y22Av02LGVwekQve6KA70Q==" spinCount="100000" sheet="1" objects="1" scenarios="1"/>
  <mergeCells count="64">
    <mergeCell ref="B31:F31"/>
    <mergeCell ref="B37:F37"/>
    <mergeCell ref="B47:F47"/>
    <mergeCell ref="C12:C13"/>
    <mergeCell ref="E18:F18"/>
    <mergeCell ref="E25:F25"/>
    <mergeCell ref="D29:F29"/>
    <mergeCell ref="D30:F30"/>
    <mergeCell ref="B25:B30"/>
    <mergeCell ref="D12:D13"/>
    <mergeCell ref="B14:D16"/>
    <mergeCell ref="D22:F22"/>
    <mergeCell ref="D23:F23"/>
    <mergeCell ref="D24:F24"/>
    <mergeCell ref="D28:F28"/>
    <mergeCell ref="B17:F17"/>
    <mergeCell ref="B5:F5"/>
    <mergeCell ref="B2:F3"/>
    <mergeCell ref="C10:C11"/>
    <mergeCell ref="B4:F4"/>
    <mergeCell ref="B6:F6"/>
    <mergeCell ref="B10:B11"/>
    <mergeCell ref="E10:E11"/>
    <mergeCell ref="F10:F11"/>
    <mergeCell ref="D10:D11"/>
    <mergeCell ref="B8:B9"/>
    <mergeCell ref="C8:C9"/>
    <mergeCell ref="B18:B24"/>
    <mergeCell ref="D21:F21"/>
    <mergeCell ref="B12:B13"/>
    <mergeCell ref="E12:E13"/>
    <mergeCell ref="F12:F13"/>
    <mergeCell ref="B56:F56"/>
    <mergeCell ref="B57:F58"/>
    <mergeCell ref="B40:F40"/>
    <mergeCell ref="C41:F41"/>
    <mergeCell ref="C42:F42"/>
    <mergeCell ref="C50:F50"/>
    <mergeCell ref="C46:F46"/>
    <mergeCell ref="B55:F55"/>
    <mergeCell ref="C51:F51"/>
    <mergeCell ref="C52:F52"/>
    <mergeCell ref="C53:F54"/>
    <mergeCell ref="B52:B54"/>
    <mergeCell ref="C48:F48"/>
    <mergeCell ref="C49:F49"/>
    <mergeCell ref="B43:F43"/>
    <mergeCell ref="C36:F36"/>
    <mergeCell ref="B38:F38"/>
    <mergeCell ref="B39:F39"/>
    <mergeCell ref="C32:F32"/>
    <mergeCell ref="C33:F33"/>
    <mergeCell ref="C34:F34"/>
    <mergeCell ref="C35:F35"/>
    <mergeCell ref="B32:B35"/>
    <mergeCell ref="D8:D9"/>
    <mergeCell ref="E8:E9"/>
    <mergeCell ref="F8:F9"/>
    <mergeCell ref="C26:C27"/>
    <mergeCell ref="E26:F26"/>
    <mergeCell ref="E27:F27"/>
    <mergeCell ref="C19:C20"/>
    <mergeCell ref="E19:F19"/>
    <mergeCell ref="E20:F20"/>
  </mergeCells>
  <phoneticPr fontId="7"/>
  <dataValidations xWindow="787" yWindow="516" count="5">
    <dataValidation type="list" allowBlank="1" showInputMessage="1" showErrorMessage="1" promptTitle="入力方法について" prompt="直接入力はできません。プルダウンしてご選択ください。" sqref="C51:F51" xr:uid="{00000000-0002-0000-0000-000000000000}">
      <formula1>"国民の皆様向けのセミナー,イベント等での配布,養成校（大学含）でのオープンキャンパス等学生募集を目的とした配布,その他"</formula1>
    </dataValidation>
    <dataValidation type="list" allowBlank="1" showInputMessage="1" showErrorMessage="1" promptTitle="入力方法について" prompt="直接入力はできません。プルダウンしてご選択ください。" sqref="C42:F42 C46:F46" xr:uid="{00000000-0002-0000-0000-000001000000}">
      <formula1>"希望する,希望しない"</formula1>
    </dataValidation>
    <dataValidation type="list" allowBlank="1" showInputMessage="1" showErrorMessage="1" promptTitle="入力方法について" prompt="直接入力はできません。プルダウンしてご選択ください。" sqref="C41:F41" xr:uid="{00000000-0002-0000-0000-000002000000}">
      <formula1>"PDF,紙で郵送"</formula1>
    </dataValidation>
    <dataValidation type="list" allowBlank="1" showInputMessage="1" showErrorMessage="1" promptTitle="入力方法について" prompt="直接入力はできません。プルダウンしてご選択ください。" sqref="C36:F36" xr:uid="{00000000-0002-0000-0000-000003000000}">
      <formula1>"午前,午後,指定なし"</formula1>
    </dataValidation>
    <dataValidation type="list" allowBlank="1" showInputMessage="1" showErrorMessage="1" promptTitle="入力方法について" prompt="直接入力はできません。プルダウンしてご選択ください。" sqref="C50:F50" xr:uid="{00000000-0002-0000-0000-000004000000}">
      <formula1>"小学生以下,中高生,一般,高齢者"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7" yWindow="516" count="1">
        <x14:dataValidation type="list" allowBlank="1" showInputMessage="1" showErrorMessage="1" promptTitle="入力方法について" prompt="直接入力はできません。プルダウンしてご選択ください。" xr:uid="{00000000-0002-0000-0000-000005000000}">
          <x14:formula1>
            <xm:f>記入禁止_事務局記入用2!$B$1:$B$47</xm:f>
          </x14:formula1>
          <xm:sqref>E26:F26 E19:F19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AT7"/>
  <sheetViews>
    <sheetView workbookViewId="0">
      <selection activeCell="E22" sqref="E22"/>
    </sheetView>
  </sheetViews>
  <sheetFormatPr defaultRowHeight="18"/>
  <cols>
    <col min="2" max="2" width="10.25" customWidth="1"/>
    <col min="3" max="3" width="12.33203125" customWidth="1"/>
    <col min="5" max="5" width="18.58203125" customWidth="1"/>
    <col min="6" max="6" width="9.75" customWidth="1"/>
    <col min="7" max="7" width="19.08203125" customWidth="1"/>
    <col min="8" max="8" width="10.9140625" customWidth="1"/>
    <col min="9" max="9" width="11.5" customWidth="1"/>
    <col min="10" max="10" width="11" customWidth="1"/>
    <col min="11" max="11" width="8.6640625" customWidth="1"/>
    <col min="12" max="12" width="16.4140625" customWidth="1"/>
    <col min="13" max="13" width="15.4140625" customWidth="1"/>
    <col min="14" max="14" width="22.25" customWidth="1"/>
    <col min="15" max="15" width="24.5" customWidth="1"/>
    <col min="16" max="16" width="11.58203125" customWidth="1"/>
    <col min="17" max="17" width="17" customWidth="1"/>
    <col min="18" max="18" width="17.6640625" customWidth="1"/>
    <col min="19" max="19" width="14.25" customWidth="1"/>
    <col min="20" max="20" width="13.1640625" customWidth="1"/>
    <col min="23" max="23" width="10.1640625" customWidth="1"/>
    <col min="24" max="24" width="13.83203125" customWidth="1"/>
    <col min="25" max="26" width="8" customWidth="1"/>
  </cols>
  <sheetData>
    <row r="1" spans="1:46" ht="18.5" thickBot="1"/>
    <row r="2" spans="1:46">
      <c r="A2" s="41"/>
      <c r="B2" s="51" t="s">
        <v>155</v>
      </c>
      <c r="C2" s="39"/>
      <c r="D2" s="39"/>
      <c r="E2" s="39"/>
      <c r="F2" s="39"/>
      <c r="G2" s="40"/>
      <c r="I2" s="41"/>
      <c r="J2" s="41"/>
    </row>
    <row r="3" spans="1:46">
      <c r="A3" s="41"/>
      <c r="B3" s="52" t="s">
        <v>154</v>
      </c>
      <c r="C3" s="41"/>
      <c r="D3" s="41"/>
      <c r="E3" s="41"/>
      <c r="F3" s="41"/>
      <c r="G3" s="42"/>
      <c r="I3" s="41"/>
      <c r="J3" s="41"/>
    </row>
    <row r="4" spans="1:46" ht="18.5" thickBot="1">
      <c r="A4" s="41"/>
      <c r="B4" s="53" t="s">
        <v>156</v>
      </c>
      <c r="C4" s="43"/>
      <c r="D4" s="43"/>
      <c r="E4" s="43"/>
      <c r="F4" s="43"/>
      <c r="G4" s="44"/>
      <c r="I4" s="41"/>
      <c r="J4" s="41"/>
    </row>
    <row r="5" spans="1:46">
      <c r="A5" s="41"/>
      <c r="B5" s="41"/>
      <c r="C5" s="41"/>
      <c r="D5" s="41"/>
      <c r="E5" s="41"/>
      <c r="I5" s="41"/>
    </row>
    <row r="6" spans="1:46" s="35" customFormat="1">
      <c r="A6" s="36" t="s">
        <v>137</v>
      </c>
      <c r="B6" s="36" t="s">
        <v>138</v>
      </c>
      <c r="C6" s="36" t="s">
        <v>139</v>
      </c>
      <c r="D6" s="36" t="s">
        <v>140</v>
      </c>
      <c r="E6" s="36" t="s">
        <v>142</v>
      </c>
      <c r="F6" s="38" t="s">
        <v>146</v>
      </c>
      <c r="G6" s="38" t="s">
        <v>147</v>
      </c>
      <c r="H6" s="38" t="s">
        <v>145</v>
      </c>
      <c r="I6" s="36" t="s">
        <v>153</v>
      </c>
      <c r="J6" s="48" t="s">
        <v>143</v>
      </c>
      <c r="K6" s="49" t="s">
        <v>66</v>
      </c>
      <c r="L6" s="48" t="s">
        <v>65</v>
      </c>
      <c r="M6" s="48" t="s">
        <v>67</v>
      </c>
      <c r="N6" s="48" t="s">
        <v>68</v>
      </c>
      <c r="O6" s="48" t="s">
        <v>69</v>
      </c>
      <c r="P6" s="48" t="s">
        <v>70</v>
      </c>
      <c r="Q6" s="50" t="s">
        <v>144</v>
      </c>
      <c r="R6" s="37" t="s">
        <v>152</v>
      </c>
      <c r="S6" s="9" t="s">
        <v>71</v>
      </c>
      <c r="T6" s="9" t="s">
        <v>72</v>
      </c>
      <c r="U6" s="9" t="s">
        <v>73</v>
      </c>
      <c r="V6" s="9" t="s">
        <v>74</v>
      </c>
      <c r="W6" s="9" t="s">
        <v>45</v>
      </c>
      <c r="X6" s="9" t="s">
        <v>46</v>
      </c>
      <c r="Y6" s="9" t="s">
        <v>158</v>
      </c>
      <c r="Z6" s="9" t="s">
        <v>159</v>
      </c>
      <c r="AA6" s="9" t="s">
        <v>48</v>
      </c>
      <c r="AB6" s="9" t="s">
        <v>49</v>
      </c>
      <c r="AC6" s="9" t="s">
        <v>50</v>
      </c>
      <c r="AD6" s="9" t="s">
        <v>51</v>
      </c>
      <c r="AE6" s="9" t="s">
        <v>52</v>
      </c>
      <c r="AF6" s="9" t="s">
        <v>53</v>
      </c>
      <c r="AG6" s="9" t="s">
        <v>54</v>
      </c>
      <c r="AH6" s="9" t="s">
        <v>55</v>
      </c>
      <c r="AI6" s="9" t="s">
        <v>56</v>
      </c>
      <c r="AJ6" s="9" t="s">
        <v>57</v>
      </c>
      <c r="AK6" s="9" t="s">
        <v>58</v>
      </c>
      <c r="AL6" s="9" t="s">
        <v>59</v>
      </c>
      <c r="AM6" s="9" t="s">
        <v>60</v>
      </c>
      <c r="AN6" s="9" t="s">
        <v>61</v>
      </c>
      <c r="AO6" s="9" t="s">
        <v>62</v>
      </c>
      <c r="AP6" s="9" t="s">
        <v>63</v>
      </c>
      <c r="AQ6" s="9" t="s">
        <v>64</v>
      </c>
      <c r="AR6" s="9" t="s">
        <v>47</v>
      </c>
      <c r="AS6" s="9"/>
    </row>
    <row r="7" spans="1:46" s="6" customFormat="1">
      <c r="A7" s="6" t="s">
        <v>141</v>
      </c>
      <c r="B7" s="8" t="str">
        <f>IF(日本理学療法士協会有償広報物_購入お申込用紙!C48&lt;&gt;"",日本理学療法士協会有償広報物_購入お申込用紙!C48,"")</f>
        <v/>
      </c>
      <c r="C7" s="45" t="str">
        <f>IF(日本理学療法士協会有償広報物_購入お申込用紙!C49&lt;&gt;"",日本理学療法士協会有償広報物_購入お申込用紙!C49,"")</f>
        <v/>
      </c>
      <c r="D7" s="8" t="str">
        <f>IF(日本理学療法士協会有償広報物_購入お申込用紙!C50&lt;&gt;"",日本理学療法士協会有償広報物_購入お申込用紙!C50,"")</f>
        <v/>
      </c>
      <c r="E7" s="8" t="str">
        <f>IF(日本理学療法士協会有償広報物_購入お申込用紙!C51&lt;&gt;"",日本理学療法士協会有償広報物_購入お申込用紙!C51,"")</f>
        <v/>
      </c>
      <c r="F7" s="47"/>
      <c r="G7" s="46"/>
      <c r="H7" s="47"/>
      <c r="I7" s="8" t="str">
        <f>IF(日本理学療法士協会有償広報物_購入お申込用紙!D22&lt;&gt;"",日本理学療法士協会有償広報物_購入お申込用紙!D22,"")</f>
        <v/>
      </c>
      <c r="J7" s="8" t="str">
        <f>IF(日本理学療法士協会有償広報物_購入お申込用紙!D22&lt;&gt;"",日本理学療法士協会有償広報物_購入お申込用紙!D22,"")</f>
        <v/>
      </c>
      <c r="K7" s="8" t="str">
        <f>IF(日本理学療法士協会有償広報物_購入お申込用紙!E18&lt;&gt;"",日本理学療法士協会有償広報物_購入お申込用紙!E18,"")</f>
        <v/>
      </c>
      <c r="L7" s="8" t="str">
        <f>IF(日本理学療法士協会有償広報物_購入お申込用紙!E19&lt;&gt;"",日本理学療法士協会有償広報物_購入お申込用紙!E19,"")</f>
        <v/>
      </c>
      <c r="M7" s="8" t="str">
        <f>IF(日本理学療法士協会有償広報物_購入お申込用紙!E20&lt;&gt;"",日本理学療法士協会有償広報物_購入お申込用紙!E20,"")</f>
        <v/>
      </c>
      <c r="N7" s="17"/>
      <c r="O7" s="8" t="str">
        <f>IF(日本理学療法士協会有償広報物_購入お申込用紙!D21&lt;&gt;"",日本理学療法士協会有償広報物_購入お申込用紙!D21,"")</f>
        <v/>
      </c>
      <c r="P7" s="8" t="str">
        <f>IF(日本理学療法士協会有償広報物_購入お申込用紙!D23&lt;&gt;"",日本理学療法士協会有償広報物_購入お申込用紙!D23,"")</f>
        <v/>
      </c>
      <c r="Q7" s="8" t="str">
        <f>IF(日本理学療法士協会有償広報物_購入お申込用紙!D24&lt;&gt;"",日本理学療法士協会有償広報物_購入お申込用紙!D24,"")</f>
        <v/>
      </c>
      <c r="R7" s="8" t="str">
        <f>IF(日本理学療法士協会有償広報物_購入お申込用紙!C46&lt;&gt;"",日本理学療法士協会有償広報物_購入お申込用紙!C46,"")</f>
        <v/>
      </c>
      <c r="S7" s="17"/>
      <c r="T7" s="17"/>
      <c r="U7" s="18" t="str">
        <f>IF(日本理学療法士協会有償広報物_購入お申込用紙!C36&lt;&gt;"",日本理学療法士協会有償広報物_購入お申込用紙!C36,"")</f>
        <v/>
      </c>
      <c r="V7" s="8" t="str">
        <f>IF(日本理学療法士協会有償広報物_購入お申込用紙!B57&lt;&gt;"",日本理学療法士協会有償広報物_購入お申込用紙!B57,"")</f>
        <v/>
      </c>
      <c r="W7" t="str">
        <f>IF(日本理学療法士協会有償広報物_購入お申込用紙!E10&lt;&gt;"",日本理学療法士協会有償広報物_購入お申込用紙!E10,"")</f>
        <v>0</v>
      </c>
      <c r="X7" t="str">
        <f>IF(日本理学療法士協会有償広報物_購入お申込用紙!E12&lt;&gt;"",日本理学療法士協会有償広報物_購入お申込用紙!E12,"")</f>
        <v>0</v>
      </c>
      <c r="Y7" t="e">
        <f>IF(日本理学療法士協会有償広報物_購入お申込用紙!#REF!&lt;&gt;"",日本理学療法士協会有償広報物_購入お申込用紙!#REF!,"")</f>
        <v>#REF!</v>
      </c>
      <c r="Z7" t="str">
        <f>IF(日本理学療法士協会有償広報物_購入お申込用紙!E8&lt;&gt;"",日本理学療法士協会有償広報物_購入お申込用紙!E8,"")</f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T7"/>
    </row>
  </sheetData>
  <sheetProtection algorithmName="SHA-512" hashValue="pubjsTUX23dc4IcEH+dtKBSucUxCT/zR3SsDBxzdW+87f6HRb1R+fKnc3hj4u7ev+/Z3kRtMRjiXNkl0nabR3A==" saltValue="gXCsIPTly+UepyYmecMw3Q==" spinCount="100000" sheet="1" objects="1" scenarios="1"/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:B47"/>
  <sheetViews>
    <sheetView workbookViewId="0">
      <selection activeCell="H7" sqref="H7"/>
    </sheetView>
  </sheetViews>
  <sheetFormatPr defaultRowHeight="18"/>
  <sheetData>
    <row r="1" spans="1:2">
      <c r="A1" s="11" t="s">
        <v>78</v>
      </c>
      <c r="B1" s="12" t="s">
        <v>79</v>
      </c>
    </row>
    <row r="2" spans="1:2">
      <c r="A2" s="11" t="s">
        <v>80</v>
      </c>
      <c r="B2" s="12" t="s">
        <v>81</v>
      </c>
    </row>
    <row r="3" spans="1:2">
      <c r="A3" s="11" t="s">
        <v>82</v>
      </c>
      <c r="B3" s="12" t="s">
        <v>83</v>
      </c>
    </row>
    <row r="4" spans="1:2">
      <c r="A4" s="11" t="s">
        <v>84</v>
      </c>
      <c r="B4" s="12" t="s">
        <v>85</v>
      </c>
    </row>
    <row r="5" spans="1:2">
      <c r="A5" s="11" t="s">
        <v>86</v>
      </c>
      <c r="B5" s="12" t="s">
        <v>87</v>
      </c>
    </row>
    <row r="6" spans="1:2">
      <c r="A6" s="11" t="s">
        <v>88</v>
      </c>
      <c r="B6" s="12" t="s">
        <v>89</v>
      </c>
    </row>
    <row r="7" spans="1:2">
      <c r="A7" s="11" t="s">
        <v>90</v>
      </c>
      <c r="B7" s="12" t="s">
        <v>91</v>
      </c>
    </row>
    <row r="8" spans="1:2">
      <c r="A8" s="11" t="s">
        <v>92</v>
      </c>
      <c r="B8" s="12" t="s">
        <v>93</v>
      </c>
    </row>
    <row r="9" spans="1:2">
      <c r="A9" s="11" t="s">
        <v>94</v>
      </c>
      <c r="B9" s="12" t="s">
        <v>95</v>
      </c>
    </row>
    <row r="10" spans="1:2">
      <c r="A10" s="11">
        <v>10</v>
      </c>
      <c r="B10" s="12" t="s">
        <v>96</v>
      </c>
    </row>
    <row r="11" spans="1:2">
      <c r="A11" s="11">
        <v>11</v>
      </c>
      <c r="B11" s="12" t="s">
        <v>97</v>
      </c>
    </row>
    <row r="12" spans="1:2">
      <c r="A12" s="11">
        <v>12</v>
      </c>
      <c r="B12" s="12" t="s">
        <v>98</v>
      </c>
    </row>
    <row r="13" spans="1:2">
      <c r="A13" s="11">
        <v>13</v>
      </c>
      <c r="B13" s="12" t="s">
        <v>99</v>
      </c>
    </row>
    <row r="14" spans="1:2">
      <c r="A14" s="11">
        <v>14</v>
      </c>
      <c r="B14" s="12" t="s">
        <v>100</v>
      </c>
    </row>
    <row r="15" spans="1:2">
      <c r="A15" s="11">
        <v>15</v>
      </c>
      <c r="B15" s="12" t="s">
        <v>101</v>
      </c>
    </row>
    <row r="16" spans="1:2">
      <c r="A16" s="11">
        <v>16</v>
      </c>
      <c r="B16" s="12" t="s">
        <v>102</v>
      </c>
    </row>
    <row r="17" spans="1:2">
      <c r="A17" s="11">
        <v>17</v>
      </c>
      <c r="B17" s="12" t="s">
        <v>103</v>
      </c>
    </row>
    <row r="18" spans="1:2">
      <c r="A18" s="11">
        <v>18</v>
      </c>
      <c r="B18" s="12" t="s">
        <v>104</v>
      </c>
    </row>
    <row r="19" spans="1:2">
      <c r="A19" s="11">
        <v>19</v>
      </c>
      <c r="B19" s="12" t="s">
        <v>105</v>
      </c>
    </row>
    <row r="20" spans="1:2">
      <c r="A20" s="11">
        <v>20</v>
      </c>
      <c r="B20" s="12" t="s">
        <v>106</v>
      </c>
    </row>
    <row r="21" spans="1:2">
      <c r="A21" s="11">
        <v>21</v>
      </c>
      <c r="B21" s="12" t="s">
        <v>107</v>
      </c>
    </row>
    <row r="22" spans="1:2">
      <c r="A22" s="11">
        <v>22</v>
      </c>
      <c r="B22" s="12" t="s">
        <v>108</v>
      </c>
    </row>
    <row r="23" spans="1:2">
      <c r="A23" s="11">
        <v>23</v>
      </c>
      <c r="B23" s="12" t="s">
        <v>109</v>
      </c>
    </row>
    <row r="24" spans="1:2">
      <c r="A24" s="11">
        <v>24</v>
      </c>
      <c r="B24" s="12" t="s">
        <v>110</v>
      </c>
    </row>
    <row r="25" spans="1:2">
      <c r="A25" s="11">
        <v>25</v>
      </c>
      <c r="B25" s="12" t="s">
        <v>111</v>
      </c>
    </row>
    <row r="26" spans="1:2">
      <c r="A26" s="11">
        <v>26</v>
      </c>
      <c r="B26" s="12" t="s">
        <v>112</v>
      </c>
    </row>
    <row r="27" spans="1:2">
      <c r="A27" s="11">
        <v>27</v>
      </c>
      <c r="B27" s="12" t="s">
        <v>113</v>
      </c>
    </row>
    <row r="28" spans="1:2">
      <c r="A28" s="11">
        <v>28</v>
      </c>
      <c r="B28" s="12" t="s">
        <v>114</v>
      </c>
    </row>
    <row r="29" spans="1:2">
      <c r="A29" s="11">
        <v>29</v>
      </c>
      <c r="B29" s="12" t="s">
        <v>115</v>
      </c>
    </row>
    <row r="30" spans="1:2">
      <c r="A30" s="11">
        <v>30</v>
      </c>
      <c r="B30" s="12" t="s">
        <v>116</v>
      </c>
    </row>
    <row r="31" spans="1:2">
      <c r="A31" s="11">
        <v>31</v>
      </c>
      <c r="B31" s="12" t="s">
        <v>117</v>
      </c>
    </row>
    <row r="32" spans="1:2">
      <c r="A32" s="11">
        <v>32</v>
      </c>
      <c r="B32" s="12" t="s">
        <v>118</v>
      </c>
    </row>
    <row r="33" spans="1:2">
      <c r="A33" s="11">
        <v>33</v>
      </c>
      <c r="B33" s="12" t="s">
        <v>119</v>
      </c>
    </row>
    <row r="34" spans="1:2">
      <c r="A34" s="11">
        <v>34</v>
      </c>
      <c r="B34" s="12" t="s">
        <v>120</v>
      </c>
    </row>
    <row r="35" spans="1:2">
      <c r="A35" s="11">
        <v>35</v>
      </c>
      <c r="B35" s="12" t="s">
        <v>121</v>
      </c>
    </row>
    <row r="36" spans="1:2">
      <c r="A36" s="11">
        <v>36</v>
      </c>
      <c r="B36" s="12" t="s">
        <v>122</v>
      </c>
    </row>
    <row r="37" spans="1:2">
      <c r="A37" s="11">
        <v>37</v>
      </c>
      <c r="B37" s="12" t="s">
        <v>123</v>
      </c>
    </row>
    <row r="38" spans="1:2">
      <c r="A38" s="11">
        <v>38</v>
      </c>
      <c r="B38" s="12" t="s">
        <v>124</v>
      </c>
    </row>
    <row r="39" spans="1:2">
      <c r="A39" s="11">
        <v>39</v>
      </c>
      <c r="B39" s="12" t="s">
        <v>125</v>
      </c>
    </row>
    <row r="40" spans="1:2">
      <c r="A40" s="11">
        <v>40</v>
      </c>
      <c r="B40" s="12" t="s">
        <v>126</v>
      </c>
    </row>
    <row r="41" spans="1:2">
      <c r="A41" s="11">
        <v>41</v>
      </c>
      <c r="B41" s="12" t="s">
        <v>127</v>
      </c>
    </row>
    <row r="42" spans="1:2">
      <c r="A42" s="11">
        <v>42</v>
      </c>
      <c r="B42" s="12" t="s">
        <v>128</v>
      </c>
    </row>
    <row r="43" spans="1:2">
      <c r="A43" s="11">
        <v>43</v>
      </c>
      <c r="B43" s="12" t="s">
        <v>129</v>
      </c>
    </row>
    <row r="44" spans="1:2">
      <c r="A44" s="11">
        <v>44</v>
      </c>
      <c r="B44" s="12" t="s">
        <v>130</v>
      </c>
    </row>
    <row r="45" spans="1:2">
      <c r="A45" s="11">
        <v>45</v>
      </c>
      <c r="B45" s="12" t="s">
        <v>131</v>
      </c>
    </row>
    <row r="46" spans="1:2">
      <c r="A46" s="11">
        <v>46</v>
      </c>
      <c r="B46" s="12" t="s">
        <v>132</v>
      </c>
    </row>
    <row r="47" spans="1:2">
      <c r="A47" s="11">
        <v>47</v>
      </c>
      <c r="B47" s="12" t="s">
        <v>133</v>
      </c>
    </row>
  </sheetData>
  <sheetProtection algorithmName="SHA-512" hashValue="vw3uc8Gkaf0qwDWUp9vmBga51zhC/NGRSSdwO3RoYjG4Jfzn/wGHWza8lHp43p6aqldWw4jPP2q3LNc6BBHXpQ==" saltValue="7M/EDbP6nv9Ji+xxKBqgHg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日本理学療法士協会有償広報物_購入お申込用紙</vt:lpstr>
      <vt:lpstr>記入禁止_事務局記入用1</vt:lpstr>
      <vt:lpstr>記入禁止_事務局記入用2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2024-06-07T02:37:08Z</dcterms:modified>
</cp:coreProperties>
</file>